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venskt Näringsliv\Ekonomifakta\Webb\Innehåll\Arbetsmarknad\Siffror till sajten\Övrigt\Coronautbrott - Special!\Artiklar\"/>
    </mc:Choice>
  </mc:AlternateContent>
  <xr:revisionPtr revIDLastSave="0" documentId="13_ncr:1_{BE39ED26-3533-45A8-867C-EEE39C934A07}" xr6:coauthVersionLast="44" xr6:coauthVersionMax="44" xr10:uidLastSave="{00000000-0000-0000-0000-000000000000}"/>
  <bookViews>
    <workbookView xWindow="-120" yWindow="-120" windowWidth="29040" windowHeight="15840" activeTab="3" xr2:uid="{7DFB1FD8-7CD3-4F2F-81D8-75336DA1941A}"/>
  </bookViews>
  <sheets>
    <sheet name="Varsel om uppsägning" sheetId="1" r:id="rId1"/>
    <sheet name="Inskrivna arbetslösa" sheetId="3" r:id="rId2"/>
    <sheet name="Korttidspermittering" sheetId="2" r:id="rId3"/>
    <sheet name="Rangordn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4" l="1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5" i="2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</calcChain>
</file>

<file path=xl/sharedStrings.xml><?xml version="1.0" encoding="utf-8"?>
<sst xmlns="http://schemas.openxmlformats.org/spreadsheetml/2006/main" count="111" uniqueCount="41">
  <si>
    <t>Stockholm</t>
  </si>
  <si>
    <t>Västra Götaland</t>
  </si>
  <si>
    <t>Skåne</t>
  </si>
  <si>
    <t>Halland</t>
  </si>
  <si>
    <t>Kalmar</t>
  </si>
  <si>
    <t>Kronoberg</t>
  </si>
  <si>
    <t>Jönköping</t>
  </si>
  <si>
    <t>Blekinge</t>
  </si>
  <si>
    <t>Östergötland</t>
  </si>
  <si>
    <t>Gotland</t>
  </si>
  <si>
    <t>Västmanland</t>
  </si>
  <si>
    <t>Södermanland</t>
  </si>
  <si>
    <t>Örebro</t>
  </si>
  <si>
    <t>Uppsala</t>
  </si>
  <si>
    <t>Värmland</t>
  </si>
  <si>
    <t>Dalarna</t>
  </si>
  <si>
    <t>Västernorrland</t>
  </si>
  <si>
    <t>Jämtland</t>
  </si>
  <si>
    <t>Gävleborg</t>
  </si>
  <si>
    <t>Västerbotten</t>
  </si>
  <si>
    <t>Norrbotten</t>
  </si>
  <si>
    <t>Antal varslade om uppsägning januari - maj respektive år</t>
  </si>
  <si>
    <t xml:space="preserve">Procentuell ökning </t>
  </si>
  <si>
    <t xml:space="preserve">Antal korttidspermitterade </t>
  </si>
  <si>
    <t>Andel av anställda*</t>
  </si>
  <si>
    <t>Korttidspermitterade fram till och med 3 juni 2020</t>
  </si>
  <si>
    <t>Riket totalt</t>
  </si>
  <si>
    <t>Inskrivna arbetslösa hos Atbetsförmedlingen vecka 22 respektive år</t>
  </si>
  <si>
    <t>LÄN</t>
  </si>
  <si>
    <t>Uppgift saknas/felaktig</t>
  </si>
  <si>
    <t>Procentuell ökning</t>
  </si>
  <si>
    <t>Rangordning:</t>
  </si>
  <si>
    <t>Varsel om uppsägning</t>
  </si>
  <si>
    <t>Inskrivna arbetslösa</t>
  </si>
  <si>
    <t xml:space="preserve">Korttidspermitterade </t>
  </si>
  <si>
    <t xml:space="preserve"> </t>
  </si>
  <si>
    <t>* Avser anställda i näringslivet kv1 2020, enligt SCB:s Kortperiodiska sysselsättningsstatistik (KS)</t>
  </si>
  <si>
    <t>Källa: Tillväxtverket och SCB</t>
  </si>
  <si>
    <t>Källa: Arbetsförmedlingen</t>
  </si>
  <si>
    <t>Rangording efter högst placering i repektive undergrupp:</t>
  </si>
  <si>
    <t>Sammanslagen rangordning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</si>
</sst>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2" fillId="0" borderId="0" xfId="0" applyFont="1"/>
    <xf numFmtId="1" fontId="2" fillId="0" borderId="0" xfId="0" applyNumberFormat="1" applyFont="1"/>
    <xf numFmtId="16" fontId="0" fillId="0" borderId="0" xfId="0" applyNumberFormat="1"/>
    <xf numFmtId="0" fontId="3" fillId="0" borderId="0" xfId="0" applyFont="1"/>
    <xf numFmtId="0" fontId="0" fillId="0" borderId="0" xfId="0" applyFill="1"/>
    <xf numFmtId="3" fontId="0" fillId="0" borderId="0" xfId="0" applyNumberFormat="1"/>
    <xf numFmtId="16" fontId="0" fillId="0" borderId="0" xfId="0" applyNumberFormat="1" applyFill="1"/>
    <xf numFmtId="3" fontId="0" fillId="0" borderId="0" xfId="0" applyNumberFormat="1" applyFill="1"/>
    <xf numFmtId="0" fontId="2" fillId="0" borderId="0" xfId="0" applyFont="1" applyFill="1"/>
    <xf numFmtId="9" fontId="2" fillId="0" borderId="0" xfId="1" applyFont="1"/>
    <xf numFmtId="3" fontId="2" fillId="0" borderId="0" xfId="0" applyNumberFormat="1" applyFont="1"/>
    <xf numFmtId="165" fontId="0" fillId="0" borderId="0" xfId="1" applyNumberFormat="1" applyFont="1" applyFill="1"/>
    <xf numFmtId="0" fontId="1" fillId="0" borderId="0" xfId="2" applyFont="1"/>
    <xf numFmtId="164" fontId="1" fillId="0" borderId="0" xfId="2" applyNumberFormat="1" applyFont="1"/>
    <xf numFmtId="165" fontId="1" fillId="0" borderId="0" xfId="1" applyNumberFormat="1" applyFont="1"/>
    <xf numFmtId="0" fontId="2" fillId="0" borderId="0" xfId="2" applyFont="1"/>
    <xf numFmtId="3" fontId="1" fillId="0" borderId="0" xfId="2" applyNumberFormat="1" applyFont="1"/>
    <xf numFmtId="0" fontId="2" fillId="0" borderId="0" xfId="2" applyNumberFormat="1" applyFont="1"/>
    <xf numFmtId="0" fontId="5" fillId="0" borderId="0" xfId="0" applyFont="1" applyFill="1"/>
    <xf numFmtId="0" fontId="6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2" borderId="0" xfId="0" applyFont="1" applyFill="1"/>
    <xf numFmtId="0" fontId="2" fillId="6" borderId="0" xfId="0" applyFont="1" applyFill="1"/>
    <xf numFmtId="0" fontId="2" fillId="7" borderId="0" xfId="0" applyFont="1" applyFill="1"/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2" xr:uid="{784DA6FF-4C06-422E-9240-61533065368C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0080-23E1-40AF-A7AF-012C4BA23127}">
  <sheetPr>
    <tabColor theme="4" tint="0.79998168889431442"/>
  </sheetPr>
  <dimension ref="A3:G59"/>
  <sheetViews>
    <sheetView workbookViewId="0">
      <selection activeCell="E33" sqref="E33"/>
    </sheetView>
  </sheetViews>
  <sheetFormatPr defaultRowHeight="14.5" x14ac:dyDescent="0.35"/>
  <cols>
    <col min="1" max="1" width="24.26953125" customWidth="1"/>
    <col min="2" max="2" width="20.36328125" customWidth="1"/>
    <col min="5" max="5" width="17.90625" customWidth="1"/>
  </cols>
  <sheetData>
    <row r="3" spans="1:7" x14ac:dyDescent="0.35">
      <c r="A3" s="4" t="s">
        <v>21</v>
      </c>
    </row>
    <row r="5" spans="1:7" x14ac:dyDescent="0.35">
      <c r="A5" s="4" t="s">
        <v>28</v>
      </c>
      <c r="B5" s="5">
        <v>2019</v>
      </c>
      <c r="C5" s="5">
        <v>2020</v>
      </c>
      <c r="E5" s="4" t="s">
        <v>22</v>
      </c>
      <c r="G5" s="23" t="s">
        <v>31</v>
      </c>
    </row>
    <row r="6" spans="1:7" x14ac:dyDescent="0.35">
      <c r="A6" s="4" t="s">
        <v>1</v>
      </c>
      <c r="B6" s="9">
        <v>2979</v>
      </c>
      <c r="C6" s="9">
        <v>14809</v>
      </c>
      <c r="E6" s="2">
        <v>3.97113125209802</v>
      </c>
      <c r="G6" s="23">
        <f>_xlfn.RANK.EQ(E6,$E$6:$E$26,0)</f>
        <v>1</v>
      </c>
    </row>
    <row r="7" spans="1:7" x14ac:dyDescent="0.35">
      <c r="A7" s="4" t="s">
        <v>15</v>
      </c>
      <c r="B7" s="9">
        <v>281</v>
      </c>
      <c r="C7" s="9">
        <v>1391</v>
      </c>
      <c r="E7" s="2">
        <v>3.9501779359430609</v>
      </c>
      <c r="G7" s="23">
        <f t="shared" ref="G7:G26" si="0">_xlfn.RANK.EQ(E7,$E$6:$E$26,0)</f>
        <v>2</v>
      </c>
    </row>
    <row r="8" spans="1:7" x14ac:dyDescent="0.35">
      <c r="A8" s="4" t="s">
        <v>8</v>
      </c>
      <c r="B8" s="9">
        <v>622</v>
      </c>
      <c r="C8" s="9">
        <v>3032</v>
      </c>
      <c r="E8" s="2">
        <v>3.87459807073955</v>
      </c>
      <c r="G8" s="23">
        <f t="shared" si="0"/>
        <v>3</v>
      </c>
    </row>
    <row r="9" spans="1:7" x14ac:dyDescent="0.35">
      <c r="A9" s="4" t="s">
        <v>20</v>
      </c>
      <c r="B9" s="9">
        <v>353</v>
      </c>
      <c r="C9" s="9">
        <v>1689</v>
      </c>
      <c r="E9" s="2">
        <v>3.784702549575071</v>
      </c>
      <c r="G9" s="23">
        <f t="shared" si="0"/>
        <v>4</v>
      </c>
    </row>
    <row r="10" spans="1:7" x14ac:dyDescent="0.35">
      <c r="A10" s="4" t="s">
        <v>0</v>
      </c>
      <c r="B10" s="9">
        <v>11090</v>
      </c>
      <c r="C10" s="9">
        <v>42632</v>
      </c>
      <c r="E10" s="2">
        <v>2.8441839495040577</v>
      </c>
      <c r="G10" s="23">
        <f t="shared" si="0"/>
        <v>5</v>
      </c>
    </row>
    <row r="11" spans="1:7" x14ac:dyDescent="0.35">
      <c r="A11" s="4" t="s">
        <v>6</v>
      </c>
      <c r="B11" s="9">
        <v>777</v>
      </c>
      <c r="C11" s="9">
        <v>2836</v>
      </c>
      <c r="E11" s="2">
        <v>2.6499356499356499</v>
      </c>
      <c r="G11" s="23">
        <f t="shared" si="0"/>
        <v>6</v>
      </c>
    </row>
    <row r="12" spans="1:7" x14ac:dyDescent="0.35">
      <c r="A12" s="4" t="s">
        <v>3</v>
      </c>
      <c r="B12" s="9">
        <v>384</v>
      </c>
      <c r="C12" s="9">
        <v>1399</v>
      </c>
      <c r="E12" s="2">
        <v>2.6432291666666665</v>
      </c>
      <c r="G12" s="23">
        <f t="shared" si="0"/>
        <v>7</v>
      </c>
    </row>
    <row r="13" spans="1:7" x14ac:dyDescent="0.35">
      <c r="A13" s="4" t="s">
        <v>9</v>
      </c>
      <c r="B13" s="9">
        <v>72</v>
      </c>
      <c r="C13" s="9">
        <v>254</v>
      </c>
      <c r="E13" s="2">
        <v>2.5277777777777777</v>
      </c>
      <c r="G13" s="23">
        <f t="shared" si="0"/>
        <v>8</v>
      </c>
    </row>
    <row r="14" spans="1:7" x14ac:dyDescent="0.35">
      <c r="A14" s="4" t="s">
        <v>18</v>
      </c>
      <c r="B14" s="9">
        <v>367</v>
      </c>
      <c r="C14" s="9">
        <v>1223</v>
      </c>
      <c r="E14" s="2">
        <v>2.3324250681198908</v>
      </c>
      <c r="G14" s="23">
        <f t="shared" si="0"/>
        <v>9</v>
      </c>
    </row>
    <row r="15" spans="1:7" x14ac:dyDescent="0.35">
      <c r="A15" s="4" t="s">
        <v>13</v>
      </c>
      <c r="B15" s="9">
        <v>363</v>
      </c>
      <c r="C15" s="9">
        <v>1071</v>
      </c>
      <c r="E15" s="2">
        <v>1.950413223140496</v>
      </c>
      <c r="G15" s="23">
        <f t="shared" si="0"/>
        <v>10</v>
      </c>
    </row>
    <row r="16" spans="1:7" x14ac:dyDescent="0.35">
      <c r="A16" s="4" t="s">
        <v>14</v>
      </c>
      <c r="B16" s="9">
        <v>393</v>
      </c>
      <c r="C16" s="9">
        <v>1114</v>
      </c>
      <c r="E16" s="2">
        <v>1.8346055979643765</v>
      </c>
      <c r="G16" s="23">
        <f t="shared" si="0"/>
        <v>11</v>
      </c>
    </row>
    <row r="17" spans="1:7" x14ac:dyDescent="0.35">
      <c r="A17" s="4" t="s">
        <v>17</v>
      </c>
      <c r="B17" s="9">
        <v>238</v>
      </c>
      <c r="C17" s="9">
        <v>669</v>
      </c>
      <c r="E17" s="2">
        <v>1.8109243697478989</v>
      </c>
      <c r="G17" s="23">
        <f t="shared" si="0"/>
        <v>12</v>
      </c>
    </row>
    <row r="18" spans="1:7" x14ac:dyDescent="0.35">
      <c r="A18" s="4" t="s">
        <v>4</v>
      </c>
      <c r="B18" s="9">
        <v>395</v>
      </c>
      <c r="C18" s="9">
        <v>1075</v>
      </c>
      <c r="E18" s="2">
        <v>1.721518987341772</v>
      </c>
      <c r="G18" s="23">
        <f t="shared" si="0"/>
        <v>13</v>
      </c>
    </row>
    <row r="19" spans="1:7" x14ac:dyDescent="0.35">
      <c r="A19" s="4" t="s">
        <v>19</v>
      </c>
      <c r="B19" s="9">
        <v>364</v>
      </c>
      <c r="C19" s="9">
        <v>847</v>
      </c>
      <c r="E19" s="2">
        <v>1.3269230769230771</v>
      </c>
      <c r="G19" s="23">
        <f t="shared" si="0"/>
        <v>14</v>
      </c>
    </row>
    <row r="20" spans="1:7" x14ac:dyDescent="0.35">
      <c r="A20" s="4" t="s">
        <v>10</v>
      </c>
      <c r="B20" s="9">
        <v>363</v>
      </c>
      <c r="C20" s="9">
        <v>826</v>
      </c>
      <c r="E20" s="2">
        <v>1.275482093663912</v>
      </c>
      <c r="G20" s="23">
        <f t="shared" si="0"/>
        <v>15</v>
      </c>
    </row>
    <row r="21" spans="1:7" x14ac:dyDescent="0.35">
      <c r="A21" s="4" t="s">
        <v>5</v>
      </c>
      <c r="B21" s="9">
        <v>321</v>
      </c>
      <c r="C21" s="9">
        <v>716</v>
      </c>
      <c r="E21" s="2">
        <v>1.2305295950155761</v>
      </c>
      <c r="G21" s="23">
        <f t="shared" si="0"/>
        <v>16</v>
      </c>
    </row>
    <row r="22" spans="1:7" x14ac:dyDescent="0.35">
      <c r="A22" s="4" t="s">
        <v>2</v>
      </c>
      <c r="B22" s="9">
        <v>2898</v>
      </c>
      <c r="C22" s="9">
        <v>5406</v>
      </c>
      <c r="E22" s="2">
        <v>0.86542443064182195</v>
      </c>
      <c r="G22" s="23">
        <f t="shared" si="0"/>
        <v>17</v>
      </c>
    </row>
    <row r="23" spans="1:7" x14ac:dyDescent="0.35">
      <c r="A23" s="4" t="s">
        <v>11</v>
      </c>
      <c r="B23" s="9">
        <v>956</v>
      </c>
      <c r="C23" s="9">
        <v>1365</v>
      </c>
      <c r="E23" s="2">
        <v>0.42782426778242688</v>
      </c>
      <c r="G23" s="23">
        <f t="shared" si="0"/>
        <v>18</v>
      </c>
    </row>
    <row r="24" spans="1:7" x14ac:dyDescent="0.35">
      <c r="A24" s="4" t="s">
        <v>7</v>
      </c>
      <c r="B24" s="9">
        <v>318</v>
      </c>
      <c r="C24" s="9">
        <v>444</v>
      </c>
      <c r="E24" s="2">
        <v>0.39622641509433953</v>
      </c>
      <c r="G24" s="23">
        <f t="shared" si="0"/>
        <v>19</v>
      </c>
    </row>
    <row r="25" spans="1:7" x14ac:dyDescent="0.35">
      <c r="A25" s="4" t="s">
        <v>12</v>
      </c>
      <c r="B25" s="9">
        <v>593</v>
      </c>
      <c r="C25" s="9">
        <v>784</v>
      </c>
      <c r="E25" s="2">
        <v>0.32209106239460361</v>
      </c>
      <c r="G25" s="23">
        <f t="shared" si="0"/>
        <v>20</v>
      </c>
    </row>
    <row r="26" spans="1:7" x14ac:dyDescent="0.35">
      <c r="A26" s="4" t="s">
        <v>16</v>
      </c>
      <c r="B26" s="9">
        <v>376</v>
      </c>
      <c r="C26" s="9">
        <v>377</v>
      </c>
      <c r="E26" s="3">
        <v>2.6595744680850699E-3</v>
      </c>
      <c r="G26" s="23">
        <f t="shared" si="0"/>
        <v>21</v>
      </c>
    </row>
    <row r="27" spans="1:7" x14ac:dyDescent="0.35">
      <c r="B27" s="9"/>
      <c r="C27" s="9"/>
      <c r="G27" s="23"/>
    </row>
    <row r="28" spans="1:7" x14ac:dyDescent="0.35">
      <c r="A28" s="4" t="s">
        <v>26</v>
      </c>
      <c r="B28" s="14">
        <v>24503</v>
      </c>
      <c r="C28" s="14">
        <v>84240</v>
      </c>
      <c r="E28" s="13">
        <v>2.4379463739133982</v>
      </c>
    </row>
    <row r="31" spans="1:7" x14ac:dyDescent="0.35">
      <c r="A31" t="s">
        <v>38</v>
      </c>
    </row>
    <row r="32" spans="1:7" x14ac:dyDescent="0.35">
      <c r="B32" s="6"/>
    </row>
    <row r="33" spans="1:2" x14ac:dyDescent="0.35">
      <c r="A33" s="8"/>
      <c r="B33" s="8"/>
    </row>
    <row r="34" spans="1:2" x14ac:dyDescent="0.35">
      <c r="A34" s="8"/>
      <c r="B34" s="8"/>
    </row>
    <row r="38" spans="1:2" x14ac:dyDescent="0.35">
      <c r="B38" s="1"/>
    </row>
    <row r="39" spans="1:2" x14ac:dyDescent="0.35">
      <c r="B39" s="1"/>
    </row>
    <row r="40" spans="1:2" x14ac:dyDescent="0.35">
      <c r="B40" s="1"/>
    </row>
    <row r="41" spans="1:2" x14ac:dyDescent="0.35">
      <c r="B41" s="1"/>
    </row>
    <row r="42" spans="1:2" x14ac:dyDescent="0.35">
      <c r="B42" s="1"/>
    </row>
    <row r="43" spans="1:2" x14ac:dyDescent="0.35">
      <c r="B43" s="1"/>
    </row>
    <row r="44" spans="1:2" x14ac:dyDescent="0.35">
      <c r="B44" s="1"/>
    </row>
    <row r="45" spans="1:2" x14ac:dyDescent="0.35">
      <c r="B45" s="1"/>
    </row>
    <row r="46" spans="1:2" x14ac:dyDescent="0.35">
      <c r="B46" s="1"/>
    </row>
    <row r="47" spans="1:2" x14ac:dyDescent="0.35">
      <c r="B47" s="1"/>
    </row>
    <row r="48" spans="1:2" x14ac:dyDescent="0.35">
      <c r="B48" s="1"/>
    </row>
    <row r="49" spans="1:2" x14ac:dyDescent="0.35">
      <c r="B49" s="1"/>
    </row>
    <row r="50" spans="1:2" x14ac:dyDescent="0.35">
      <c r="B50" s="1"/>
    </row>
    <row r="51" spans="1:2" x14ac:dyDescent="0.35">
      <c r="B51" s="1"/>
    </row>
    <row r="52" spans="1:2" x14ac:dyDescent="0.35">
      <c r="B52" s="1"/>
    </row>
    <row r="53" spans="1:2" x14ac:dyDescent="0.35">
      <c r="B53" s="1"/>
    </row>
    <row r="54" spans="1:2" x14ac:dyDescent="0.35">
      <c r="B54" s="1"/>
    </row>
    <row r="55" spans="1:2" x14ac:dyDescent="0.35">
      <c r="B55" s="1"/>
    </row>
    <row r="56" spans="1:2" x14ac:dyDescent="0.35">
      <c r="B56" s="1"/>
    </row>
    <row r="57" spans="1:2" x14ac:dyDescent="0.35">
      <c r="B57" s="1"/>
    </row>
    <row r="58" spans="1:2" x14ac:dyDescent="0.35">
      <c r="B58" s="1"/>
    </row>
    <row r="59" spans="1:2" x14ac:dyDescent="0.35">
      <c r="A59" s="7"/>
      <c r="B59" s="1"/>
    </row>
  </sheetData>
  <sortState xmlns:xlrd2="http://schemas.microsoft.com/office/spreadsheetml/2017/richdata2" ref="A6:D27">
    <sortCondition descending="1" ref="D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FA88-DCF7-42C7-B93F-0727A521ADF4}">
  <sheetPr>
    <tabColor theme="5" tint="0.79998168889431442"/>
  </sheetPr>
  <dimension ref="A2:G32"/>
  <sheetViews>
    <sheetView workbookViewId="0">
      <selection activeCell="K16" sqref="K16"/>
    </sheetView>
  </sheetViews>
  <sheetFormatPr defaultRowHeight="14.5" x14ac:dyDescent="0.35"/>
  <cols>
    <col min="1" max="1" width="16.90625" customWidth="1"/>
    <col min="2" max="3" width="12.7265625" bestFit="1" customWidth="1"/>
    <col min="5" max="5" width="17.08984375" customWidth="1"/>
    <col min="6" max="7" width="10.26953125" customWidth="1"/>
  </cols>
  <sheetData>
    <row r="2" spans="1:7" x14ac:dyDescent="0.35">
      <c r="A2" t="s">
        <v>27</v>
      </c>
    </row>
    <row r="4" spans="1:7" x14ac:dyDescent="0.35">
      <c r="A4" s="19" t="s">
        <v>28</v>
      </c>
      <c r="B4" s="21">
        <v>2019</v>
      </c>
      <c r="C4" s="21">
        <v>2020</v>
      </c>
      <c r="D4" s="4"/>
      <c r="E4" s="19" t="s">
        <v>30</v>
      </c>
      <c r="G4" s="23" t="s">
        <v>31</v>
      </c>
    </row>
    <row r="5" spans="1:7" x14ac:dyDescent="0.35">
      <c r="A5" s="19" t="s">
        <v>0</v>
      </c>
      <c r="B5" s="20">
        <v>68542</v>
      </c>
      <c r="C5" s="20">
        <v>99338</v>
      </c>
      <c r="E5" s="18">
        <v>0.44930115841381935</v>
      </c>
      <c r="G5" s="23">
        <f t="shared" ref="G5:G25" si="0">_xlfn.RANK.EQ(E5,$E$5:$E$25,0)</f>
        <v>1</v>
      </c>
    </row>
    <row r="6" spans="1:7" x14ac:dyDescent="0.35">
      <c r="A6" s="19" t="s">
        <v>13</v>
      </c>
      <c r="B6" s="20">
        <v>9604</v>
      </c>
      <c r="C6" s="20">
        <v>13450</v>
      </c>
      <c r="E6" s="18">
        <v>0.40045814244064959</v>
      </c>
      <c r="G6" s="23">
        <f t="shared" si="0"/>
        <v>2</v>
      </c>
    </row>
    <row r="7" spans="1:7" x14ac:dyDescent="0.35">
      <c r="A7" s="19" t="s">
        <v>1</v>
      </c>
      <c r="B7" s="20">
        <v>50140</v>
      </c>
      <c r="C7" s="20">
        <v>69965</v>
      </c>
      <c r="E7" s="18">
        <v>0.39539289988033516</v>
      </c>
      <c r="G7" s="23">
        <f t="shared" si="0"/>
        <v>3</v>
      </c>
    </row>
    <row r="8" spans="1:7" x14ac:dyDescent="0.35">
      <c r="A8" s="19" t="s">
        <v>14</v>
      </c>
      <c r="B8" s="20">
        <v>8250</v>
      </c>
      <c r="C8" s="20">
        <v>11201</v>
      </c>
      <c r="E8" s="18">
        <v>0.35769696969696951</v>
      </c>
      <c r="G8" s="23">
        <f t="shared" si="0"/>
        <v>4</v>
      </c>
    </row>
    <row r="9" spans="1:7" x14ac:dyDescent="0.35">
      <c r="A9" s="19" t="s">
        <v>6</v>
      </c>
      <c r="B9" s="20">
        <v>9962</v>
      </c>
      <c r="C9" s="20">
        <v>13499</v>
      </c>
      <c r="E9" s="18">
        <v>0.35504918691025894</v>
      </c>
      <c r="G9" s="23">
        <f t="shared" si="0"/>
        <v>5</v>
      </c>
    </row>
    <row r="10" spans="1:7" x14ac:dyDescent="0.35">
      <c r="A10" s="19" t="s">
        <v>17</v>
      </c>
      <c r="B10" s="20">
        <v>3688</v>
      </c>
      <c r="C10" s="20">
        <v>4917</v>
      </c>
      <c r="E10" s="18">
        <v>0.33324295010845989</v>
      </c>
      <c r="G10" s="23">
        <f t="shared" si="0"/>
        <v>6</v>
      </c>
    </row>
    <row r="11" spans="1:7" x14ac:dyDescent="0.35">
      <c r="A11" s="19" t="s">
        <v>12</v>
      </c>
      <c r="B11" s="20">
        <v>9900</v>
      </c>
      <c r="C11" s="20">
        <v>13197</v>
      </c>
      <c r="E11" s="18">
        <v>0.33303030303030312</v>
      </c>
      <c r="G11" s="23">
        <f t="shared" si="0"/>
        <v>7</v>
      </c>
    </row>
    <row r="12" spans="1:7" x14ac:dyDescent="0.35">
      <c r="A12" s="19" t="s">
        <v>3</v>
      </c>
      <c r="B12" s="20">
        <v>8611</v>
      </c>
      <c r="C12" s="20">
        <v>11336</v>
      </c>
      <c r="E12" s="18">
        <v>0.31645569620253156</v>
      </c>
      <c r="G12" s="23">
        <f t="shared" si="0"/>
        <v>8</v>
      </c>
    </row>
    <row r="13" spans="1:7" x14ac:dyDescent="0.35">
      <c r="A13" s="19" t="s">
        <v>9</v>
      </c>
      <c r="B13" s="20">
        <v>1482</v>
      </c>
      <c r="C13" s="20">
        <v>1949</v>
      </c>
      <c r="E13" s="18">
        <v>0.31511470985155199</v>
      </c>
      <c r="G13" s="23">
        <f t="shared" si="0"/>
        <v>9</v>
      </c>
    </row>
    <row r="14" spans="1:7" x14ac:dyDescent="0.35">
      <c r="A14" s="19" t="s">
        <v>10</v>
      </c>
      <c r="B14" s="20">
        <v>10595</v>
      </c>
      <c r="C14" s="20">
        <v>13807</v>
      </c>
      <c r="E14" s="18">
        <v>0.30316186880604079</v>
      </c>
      <c r="G14" s="23">
        <f t="shared" si="0"/>
        <v>10</v>
      </c>
    </row>
    <row r="15" spans="1:7" x14ac:dyDescent="0.35">
      <c r="A15" s="19" t="s">
        <v>15</v>
      </c>
      <c r="B15" s="20">
        <v>7691</v>
      </c>
      <c r="C15" s="20">
        <v>10011</v>
      </c>
      <c r="E15" s="18">
        <v>0.30165128071772218</v>
      </c>
      <c r="G15" s="23">
        <f t="shared" si="0"/>
        <v>11</v>
      </c>
    </row>
    <row r="16" spans="1:7" x14ac:dyDescent="0.35">
      <c r="A16" s="19" t="s">
        <v>19</v>
      </c>
      <c r="B16" s="20">
        <v>6808</v>
      </c>
      <c r="C16" s="20">
        <v>8766</v>
      </c>
      <c r="E16" s="18">
        <v>0.28760282021151595</v>
      </c>
      <c r="G16" s="23">
        <f t="shared" si="0"/>
        <v>12</v>
      </c>
    </row>
    <row r="17" spans="1:7" x14ac:dyDescent="0.35">
      <c r="A17" s="19" t="s">
        <v>11</v>
      </c>
      <c r="B17" s="20">
        <v>12277</v>
      </c>
      <c r="C17" s="20">
        <v>15689</v>
      </c>
      <c r="E17" s="18">
        <v>0.27791805815753023</v>
      </c>
      <c r="G17" s="23">
        <f t="shared" si="0"/>
        <v>13</v>
      </c>
    </row>
    <row r="18" spans="1:7" x14ac:dyDescent="0.35">
      <c r="A18" s="19" t="s">
        <v>2</v>
      </c>
      <c r="B18" s="20">
        <v>56737</v>
      </c>
      <c r="C18" s="20">
        <v>70394</v>
      </c>
      <c r="E18" s="18">
        <v>0.24070712233639413</v>
      </c>
      <c r="G18" s="23">
        <f t="shared" si="0"/>
        <v>14</v>
      </c>
    </row>
    <row r="19" spans="1:7" x14ac:dyDescent="0.35">
      <c r="A19" s="19" t="s">
        <v>5</v>
      </c>
      <c r="B19" s="20">
        <v>7536</v>
      </c>
      <c r="C19" s="20">
        <v>9164</v>
      </c>
      <c r="E19" s="18">
        <v>0.21602972399150744</v>
      </c>
      <c r="G19" s="23">
        <f t="shared" si="0"/>
        <v>15</v>
      </c>
    </row>
    <row r="20" spans="1:7" x14ac:dyDescent="0.35">
      <c r="A20" s="19" t="s">
        <v>8</v>
      </c>
      <c r="B20" s="20">
        <v>16622</v>
      </c>
      <c r="C20" s="20">
        <v>20118</v>
      </c>
      <c r="E20" s="18">
        <v>0.21032366742870906</v>
      </c>
      <c r="G20" s="23">
        <f t="shared" si="0"/>
        <v>16</v>
      </c>
    </row>
    <row r="21" spans="1:7" x14ac:dyDescent="0.35">
      <c r="A21" s="19" t="s">
        <v>20</v>
      </c>
      <c r="B21" s="20">
        <v>6985</v>
      </c>
      <c r="C21" s="20">
        <v>8452</v>
      </c>
      <c r="E21" s="18">
        <v>0.2100214745884037</v>
      </c>
      <c r="G21" s="23">
        <f t="shared" si="0"/>
        <v>17</v>
      </c>
    </row>
    <row r="22" spans="1:7" x14ac:dyDescent="0.35">
      <c r="A22" s="19" t="s">
        <v>18</v>
      </c>
      <c r="B22" s="20">
        <v>12491</v>
      </c>
      <c r="C22" s="20">
        <v>14995</v>
      </c>
      <c r="E22" s="18">
        <v>0.20046433432071084</v>
      </c>
      <c r="G22" s="23">
        <f t="shared" si="0"/>
        <v>18</v>
      </c>
    </row>
    <row r="23" spans="1:7" x14ac:dyDescent="0.35">
      <c r="A23" s="19" t="s">
        <v>4</v>
      </c>
      <c r="B23" s="20">
        <v>7965</v>
      </c>
      <c r="C23" s="20">
        <v>9519</v>
      </c>
      <c r="E23" s="18">
        <v>0.19510357815442575</v>
      </c>
      <c r="G23" s="23">
        <f t="shared" si="0"/>
        <v>19</v>
      </c>
    </row>
    <row r="24" spans="1:7" x14ac:dyDescent="0.35">
      <c r="A24" s="19" t="s">
        <v>7</v>
      </c>
      <c r="B24" s="20">
        <v>6612</v>
      </c>
      <c r="C24" s="20">
        <v>7895</v>
      </c>
      <c r="E24" s="18">
        <v>0.1940411373260737</v>
      </c>
      <c r="G24" s="23">
        <f t="shared" si="0"/>
        <v>20</v>
      </c>
    </row>
    <row r="25" spans="1:7" x14ac:dyDescent="0.35">
      <c r="A25" s="19" t="s">
        <v>16</v>
      </c>
      <c r="B25" s="20">
        <v>9048</v>
      </c>
      <c r="C25" s="20">
        <v>10787</v>
      </c>
      <c r="E25" s="18">
        <v>0.19219717064544667</v>
      </c>
      <c r="G25" s="23">
        <f t="shared" si="0"/>
        <v>21</v>
      </c>
    </row>
    <row r="26" spans="1:7" x14ac:dyDescent="0.35">
      <c r="A26" s="16"/>
      <c r="B26" s="20"/>
      <c r="C26" s="20"/>
      <c r="D26" s="16"/>
    </row>
    <row r="27" spans="1:7" x14ac:dyDescent="0.35">
      <c r="A27" s="19" t="s">
        <v>26</v>
      </c>
      <c r="B27" s="20">
        <v>331557</v>
      </c>
      <c r="C27" s="20">
        <v>438457</v>
      </c>
      <c r="D27" s="16"/>
      <c r="E27" s="18">
        <v>0.32241816640879251</v>
      </c>
    </row>
    <row r="28" spans="1:7" x14ac:dyDescent="0.35">
      <c r="D28" s="17"/>
    </row>
    <row r="29" spans="1:7" x14ac:dyDescent="0.35">
      <c r="A29" s="19" t="s">
        <v>29</v>
      </c>
      <c r="B29" s="16">
        <v>11</v>
      </c>
      <c r="C29" s="16">
        <v>8</v>
      </c>
    </row>
    <row r="30" spans="1:7" x14ac:dyDescent="0.35">
      <c r="A30" s="4"/>
    </row>
    <row r="32" spans="1:7" x14ac:dyDescent="0.35">
      <c r="A32" s="31" t="s"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ACB62-CCEF-44FC-84FF-8BC7FE52C382}">
  <sheetPr>
    <tabColor theme="7" tint="0.79998168889431442"/>
  </sheetPr>
  <dimension ref="A2:G52"/>
  <sheetViews>
    <sheetView workbookViewId="0">
      <selection activeCell="C35" sqref="C35"/>
    </sheetView>
  </sheetViews>
  <sheetFormatPr defaultRowHeight="14.5" x14ac:dyDescent="0.35"/>
  <cols>
    <col min="1" max="1" width="38.6328125" customWidth="1"/>
    <col min="2" max="2" width="23.90625" customWidth="1"/>
    <col min="3" max="3" width="7.90625" customWidth="1"/>
    <col min="6" max="6" width="10.08984375" customWidth="1"/>
    <col min="7" max="7" width="11.08984375" customWidth="1"/>
  </cols>
  <sheetData>
    <row r="2" spans="1:7" x14ac:dyDescent="0.35">
      <c r="A2" s="12" t="s">
        <v>25</v>
      </c>
      <c r="B2" s="10"/>
    </row>
    <row r="3" spans="1:7" x14ac:dyDescent="0.35">
      <c r="A3" s="8"/>
      <c r="B3" s="8"/>
    </row>
    <row r="4" spans="1:7" x14ac:dyDescent="0.35">
      <c r="A4" s="12" t="s">
        <v>28</v>
      </c>
      <c r="B4" s="12" t="s">
        <v>23</v>
      </c>
      <c r="C4" s="4"/>
      <c r="D4" s="4" t="s">
        <v>24</v>
      </c>
      <c r="G4" s="23" t="s">
        <v>31</v>
      </c>
    </row>
    <row r="5" spans="1:7" x14ac:dyDescent="0.35">
      <c r="A5" s="12" t="s">
        <v>11</v>
      </c>
      <c r="B5">
        <v>15043</v>
      </c>
      <c r="D5" s="15">
        <v>0.22765864067678618</v>
      </c>
      <c r="G5" s="23">
        <f>_xlfn.RANK.EQ(D5,$D$5:$D$25,0)</f>
        <v>1</v>
      </c>
    </row>
    <row r="6" spans="1:7" x14ac:dyDescent="0.35">
      <c r="A6" s="12" t="s">
        <v>1</v>
      </c>
      <c r="B6">
        <v>127794</v>
      </c>
      <c r="D6" s="15">
        <v>0.22335712076007908</v>
      </c>
      <c r="G6" s="23">
        <f t="shared" ref="G6:G25" si="0">_xlfn.RANK.EQ(D6,$D$5:$D$25,0)</f>
        <v>2</v>
      </c>
    </row>
    <row r="7" spans="1:7" x14ac:dyDescent="0.35">
      <c r="A7" s="12" t="s">
        <v>6</v>
      </c>
      <c r="B7">
        <v>23575</v>
      </c>
      <c r="D7" s="15">
        <v>0.20535356526889775</v>
      </c>
      <c r="G7" s="23">
        <f t="shared" si="0"/>
        <v>3</v>
      </c>
    </row>
    <row r="8" spans="1:7" x14ac:dyDescent="0.35">
      <c r="A8" s="12" t="s">
        <v>4</v>
      </c>
      <c r="B8">
        <v>10167</v>
      </c>
      <c r="D8" s="15">
        <v>0.16858180371088893</v>
      </c>
      <c r="G8" s="23">
        <f t="shared" si="0"/>
        <v>4</v>
      </c>
    </row>
    <row r="9" spans="1:7" x14ac:dyDescent="0.35">
      <c r="A9" s="12" t="s">
        <v>0</v>
      </c>
      <c r="B9">
        <v>164761</v>
      </c>
      <c r="D9" s="15">
        <v>0.1656275634117704</v>
      </c>
      <c r="G9" s="23">
        <f t="shared" si="0"/>
        <v>5</v>
      </c>
    </row>
    <row r="10" spans="1:7" x14ac:dyDescent="0.35">
      <c r="A10" s="12" t="s">
        <v>18</v>
      </c>
      <c r="B10">
        <v>12160</v>
      </c>
      <c r="D10" s="15">
        <v>0.16211387966777319</v>
      </c>
      <c r="G10" s="23">
        <f t="shared" si="0"/>
        <v>6</v>
      </c>
    </row>
    <row r="11" spans="1:7" x14ac:dyDescent="0.35">
      <c r="A11" s="12" t="s">
        <v>14</v>
      </c>
      <c r="B11">
        <v>11042</v>
      </c>
      <c r="D11" s="15">
        <v>0.15931323041408166</v>
      </c>
      <c r="G11" s="23">
        <f t="shared" si="0"/>
        <v>7</v>
      </c>
    </row>
    <row r="12" spans="1:7" x14ac:dyDescent="0.35">
      <c r="A12" s="12" t="s">
        <v>17</v>
      </c>
      <c r="B12">
        <v>5060</v>
      </c>
      <c r="D12" s="15">
        <v>0.15684086541441944</v>
      </c>
      <c r="G12" s="23">
        <f t="shared" si="0"/>
        <v>8</v>
      </c>
    </row>
    <row r="13" spans="1:7" x14ac:dyDescent="0.35">
      <c r="A13" s="12" t="s">
        <v>3</v>
      </c>
      <c r="B13">
        <v>13393</v>
      </c>
      <c r="D13" s="15">
        <v>0.15168297544622633</v>
      </c>
      <c r="G13" s="23">
        <f t="shared" si="0"/>
        <v>9</v>
      </c>
    </row>
    <row r="14" spans="1:7" x14ac:dyDescent="0.35">
      <c r="A14" s="12" t="s">
        <v>5</v>
      </c>
      <c r="B14">
        <v>9159</v>
      </c>
      <c r="D14" s="15">
        <v>0.15127840909090909</v>
      </c>
      <c r="G14" s="23">
        <f t="shared" si="0"/>
        <v>10</v>
      </c>
    </row>
    <row r="15" spans="1:7" x14ac:dyDescent="0.35">
      <c r="A15" s="12" t="s">
        <v>19</v>
      </c>
      <c r="B15">
        <v>9328</v>
      </c>
      <c r="D15" s="15">
        <v>0.12984048328275938</v>
      </c>
      <c r="G15" s="23">
        <f t="shared" si="0"/>
        <v>11</v>
      </c>
    </row>
    <row r="16" spans="1:7" x14ac:dyDescent="0.35">
      <c r="A16" s="12" t="s">
        <v>9</v>
      </c>
      <c r="B16">
        <v>1658</v>
      </c>
      <c r="D16" s="15">
        <v>0.12955149242069072</v>
      </c>
      <c r="G16" s="23">
        <f t="shared" si="0"/>
        <v>12</v>
      </c>
    </row>
    <row r="17" spans="1:7" x14ac:dyDescent="0.35">
      <c r="A17" s="12" t="s">
        <v>15</v>
      </c>
      <c r="B17">
        <v>10515</v>
      </c>
      <c r="D17" s="15">
        <v>0.129401050960509</v>
      </c>
      <c r="G17" s="23">
        <f t="shared" si="0"/>
        <v>13</v>
      </c>
    </row>
    <row r="18" spans="1:7" x14ac:dyDescent="0.35">
      <c r="A18" s="12" t="s">
        <v>7</v>
      </c>
      <c r="B18">
        <v>4481</v>
      </c>
      <c r="D18" s="15">
        <v>0.12458989045209364</v>
      </c>
      <c r="G18" s="23">
        <f t="shared" si="0"/>
        <v>14</v>
      </c>
    </row>
    <row r="19" spans="1:7" x14ac:dyDescent="0.35">
      <c r="A19" s="12" t="s">
        <v>10</v>
      </c>
      <c r="B19">
        <v>9673</v>
      </c>
      <c r="D19" s="15">
        <v>0.12402236069441239</v>
      </c>
      <c r="G19" s="23">
        <f t="shared" si="0"/>
        <v>15</v>
      </c>
    </row>
    <row r="20" spans="1:7" x14ac:dyDescent="0.35">
      <c r="A20" s="12" t="s">
        <v>2</v>
      </c>
      <c r="B20">
        <v>48076</v>
      </c>
      <c r="D20" s="15">
        <v>0.12242299543676664</v>
      </c>
      <c r="G20" s="23">
        <f t="shared" si="0"/>
        <v>16</v>
      </c>
    </row>
    <row r="21" spans="1:7" x14ac:dyDescent="0.35">
      <c r="A21" s="12" t="s">
        <v>16</v>
      </c>
      <c r="B21">
        <v>7797</v>
      </c>
      <c r="D21" s="15">
        <v>0.12234810444388651</v>
      </c>
      <c r="G21" s="23">
        <f t="shared" si="0"/>
        <v>17</v>
      </c>
    </row>
    <row r="22" spans="1:7" x14ac:dyDescent="0.35">
      <c r="A22" s="12" t="s">
        <v>8</v>
      </c>
      <c r="B22">
        <v>15915</v>
      </c>
      <c r="D22" s="15">
        <v>0.11853247633446788</v>
      </c>
      <c r="G22" s="23">
        <f t="shared" si="0"/>
        <v>18</v>
      </c>
    </row>
    <row r="23" spans="1:7" x14ac:dyDescent="0.35">
      <c r="A23" s="12" t="s">
        <v>12</v>
      </c>
      <c r="B23">
        <v>9109</v>
      </c>
      <c r="D23" s="15">
        <v>0.1021669395903901</v>
      </c>
      <c r="G23" s="23">
        <f t="shared" si="0"/>
        <v>19</v>
      </c>
    </row>
    <row r="24" spans="1:7" x14ac:dyDescent="0.35">
      <c r="A24" s="12" t="s">
        <v>13</v>
      </c>
      <c r="B24">
        <v>9287</v>
      </c>
      <c r="D24" s="15">
        <v>9.9619200858138898E-2</v>
      </c>
      <c r="G24" s="23">
        <f t="shared" si="0"/>
        <v>20</v>
      </c>
    </row>
    <row r="25" spans="1:7" x14ac:dyDescent="0.35">
      <c r="A25" s="22" t="s">
        <v>20</v>
      </c>
      <c r="B25">
        <v>6551</v>
      </c>
      <c r="D25" s="15">
        <v>9.5718877849210987E-2</v>
      </c>
      <c r="G25" s="23">
        <f t="shared" si="0"/>
        <v>21</v>
      </c>
    </row>
    <row r="26" spans="1:7" x14ac:dyDescent="0.35">
      <c r="A26" s="4"/>
    </row>
    <row r="27" spans="1:7" x14ac:dyDescent="0.35">
      <c r="A27" s="12" t="s">
        <v>26</v>
      </c>
      <c r="B27">
        <v>524544</v>
      </c>
      <c r="D27" s="15">
        <v>0.1611547358159629</v>
      </c>
    </row>
    <row r="28" spans="1:7" x14ac:dyDescent="0.35">
      <c r="B28" s="10"/>
    </row>
    <row r="29" spans="1:7" x14ac:dyDescent="0.35">
      <c r="B29" s="8"/>
    </row>
    <row r="30" spans="1:7" x14ac:dyDescent="0.35">
      <c r="A30" s="8" t="s">
        <v>36</v>
      </c>
      <c r="B30" s="8"/>
    </row>
    <row r="31" spans="1:7" x14ac:dyDescent="0.35">
      <c r="B31" s="9"/>
    </row>
    <row r="32" spans="1:7" x14ac:dyDescent="0.35">
      <c r="A32" s="32" t="s">
        <v>37</v>
      </c>
      <c r="B32" s="11"/>
    </row>
    <row r="33" spans="1:2" x14ac:dyDescent="0.35">
      <c r="A33" s="8"/>
      <c r="B33" s="11"/>
    </row>
    <row r="34" spans="1:2" x14ac:dyDescent="0.35">
      <c r="A34" s="8"/>
      <c r="B34" s="11"/>
    </row>
    <row r="35" spans="1:2" x14ac:dyDescent="0.35">
      <c r="A35" s="8"/>
      <c r="B35" s="11"/>
    </row>
    <row r="36" spans="1:2" x14ac:dyDescent="0.35">
      <c r="A36" s="8"/>
      <c r="B36" s="11"/>
    </row>
    <row r="37" spans="1:2" x14ac:dyDescent="0.35">
      <c r="A37" s="8"/>
      <c r="B37" s="11"/>
    </row>
    <row r="38" spans="1:2" x14ac:dyDescent="0.35">
      <c r="A38" s="8"/>
      <c r="B38" s="11"/>
    </row>
    <row r="39" spans="1:2" x14ac:dyDescent="0.35">
      <c r="B39" s="9"/>
    </row>
    <row r="40" spans="1:2" x14ac:dyDescent="0.35">
      <c r="B40" s="9"/>
    </row>
    <row r="41" spans="1:2" x14ac:dyDescent="0.35">
      <c r="B41" s="9"/>
    </row>
    <row r="42" spans="1:2" x14ac:dyDescent="0.35">
      <c r="B42" s="9"/>
    </row>
    <row r="43" spans="1:2" x14ac:dyDescent="0.35">
      <c r="B43" s="9"/>
    </row>
    <row r="44" spans="1:2" x14ac:dyDescent="0.35">
      <c r="B44" s="9"/>
    </row>
    <row r="45" spans="1:2" x14ac:dyDescent="0.35">
      <c r="B45" s="9"/>
    </row>
    <row r="46" spans="1:2" x14ac:dyDescent="0.35">
      <c r="B46" s="9"/>
    </row>
    <row r="47" spans="1:2" x14ac:dyDescent="0.35">
      <c r="B47" s="9"/>
    </row>
    <row r="48" spans="1:2" x14ac:dyDescent="0.35">
      <c r="B48" s="9"/>
    </row>
    <row r="49" spans="2:2" x14ac:dyDescent="0.35">
      <c r="B49" s="9"/>
    </row>
    <row r="50" spans="2:2" x14ac:dyDescent="0.35">
      <c r="B50" s="9"/>
    </row>
    <row r="51" spans="2:2" x14ac:dyDescent="0.35">
      <c r="B51" s="9"/>
    </row>
    <row r="52" spans="2:2" x14ac:dyDescent="0.35">
      <c r="B5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981B-3FED-445D-B855-37AA64E8D222}">
  <sheetPr>
    <tabColor theme="9" tint="0.59999389629810485"/>
  </sheetPr>
  <dimension ref="B3:N26"/>
  <sheetViews>
    <sheetView tabSelected="1" workbookViewId="0">
      <selection activeCell="G24" sqref="G24"/>
    </sheetView>
  </sheetViews>
  <sheetFormatPr defaultRowHeight="14.5" x14ac:dyDescent="0.35"/>
  <cols>
    <col min="2" max="2" width="15.1796875" customWidth="1"/>
    <col min="3" max="3" width="23.7265625" customWidth="1"/>
    <col min="4" max="4" width="24.36328125" customWidth="1"/>
    <col min="5" max="5" width="20.36328125" customWidth="1"/>
    <col min="6" max="6" width="16.6328125" customWidth="1"/>
    <col min="7" max="7" width="21.81640625" customWidth="1"/>
  </cols>
  <sheetData>
    <row r="3" spans="2:14" x14ac:dyDescent="0.35">
      <c r="B3" t="s">
        <v>39</v>
      </c>
    </row>
    <row r="5" spans="2:14" x14ac:dyDescent="0.35">
      <c r="B5" s="4"/>
      <c r="C5" s="4" t="s">
        <v>32</v>
      </c>
      <c r="D5" s="4" t="s">
        <v>33</v>
      </c>
      <c r="E5" s="4" t="s">
        <v>34</v>
      </c>
      <c r="F5" s="4"/>
      <c r="G5" s="30" t="s">
        <v>40</v>
      </c>
      <c r="H5" s="23"/>
      <c r="N5" t="s">
        <v>35</v>
      </c>
    </row>
    <row r="6" spans="2:14" x14ac:dyDescent="0.35">
      <c r="B6" s="24" t="s">
        <v>1</v>
      </c>
      <c r="C6">
        <v>1</v>
      </c>
      <c r="D6">
        <v>3</v>
      </c>
      <c r="E6">
        <v>2</v>
      </c>
      <c r="G6" s="33">
        <f>SUM(C6:E6)</f>
        <v>6</v>
      </c>
      <c r="H6" s="23"/>
    </row>
    <row r="7" spans="2:14" x14ac:dyDescent="0.35">
      <c r="B7" s="25" t="s">
        <v>0</v>
      </c>
      <c r="C7">
        <v>5</v>
      </c>
      <c r="D7">
        <v>1</v>
      </c>
      <c r="E7">
        <v>5</v>
      </c>
      <c r="G7" s="33">
        <f t="shared" ref="G7:G26" si="0">SUM(C7:E7)</f>
        <v>11</v>
      </c>
      <c r="H7" s="23"/>
    </row>
    <row r="8" spans="2:14" x14ac:dyDescent="0.35">
      <c r="B8" s="26" t="s">
        <v>6</v>
      </c>
      <c r="C8">
        <v>6</v>
      </c>
      <c r="D8">
        <v>5</v>
      </c>
      <c r="E8">
        <v>3</v>
      </c>
      <c r="G8" s="33">
        <f t="shared" si="0"/>
        <v>14</v>
      </c>
      <c r="H8" s="23"/>
    </row>
    <row r="9" spans="2:14" x14ac:dyDescent="0.35">
      <c r="B9" s="4" t="s">
        <v>14</v>
      </c>
      <c r="C9">
        <v>11</v>
      </c>
      <c r="D9">
        <v>4</v>
      </c>
      <c r="E9">
        <v>7</v>
      </c>
      <c r="G9" s="33">
        <f t="shared" si="0"/>
        <v>22</v>
      </c>
      <c r="H9" s="23"/>
    </row>
    <row r="10" spans="2:14" x14ac:dyDescent="0.35">
      <c r="B10" s="4" t="s">
        <v>3</v>
      </c>
      <c r="C10">
        <v>7</v>
      </c>
      <c r="D10">
        <v>8</v>
      </c>
      <c r="E10">
        <v>9</v>
      </c>
      <c r="G10" s="33">
        <f t="shared" si="0"/>
        <v>24</v>
      </c>
      <c r="H10" s="23"/>
    </row>
    <row r="11" spans="2:14" x14ac:dyDescent="0.35">
      <c r="B11" s="4" t="s">
        <v>17</v>
      </c>
      <c r="C11">
        <v>12</v>
      </c>
      <c r="D11">
        <v>6</v>
      </c>
      <c r="E11">
        <v>8</v>
      </c>
      <c r="G11" s="33">
        <f t="shared" si="0"/>
        <v>26</v>
      </c>
      <c r="H11" s="23"/>
    </row>
    <row r="12" spans="2:14" x14ac:dyDescent="0.35">
      <c r="B12" s="4" t="s">
        <v>15</v>
      </c>
      <c r="C12">
        <v>2</v>
      </c>
      <c r="D12">
        <v>11</v>
      </c>
      <c r="E12">
        <v>13</v>
      </c>
      <c r="G12" s="33">
        <f t="shared" si="0"/>
        <v>26</v>
      </c>
      <c r="H12" s="23"/>
    </row>
    <row r="13" spans="2:14" x14ac:dyDescent="0.35">
      <c r="B13" s="4" t="s">
        <v>9</v>
      </c>
      <c r="C13">
        <v>8</v>
      </c>
      <c r="D13">
        <v>9</v>
      </c>
      <c r="E13">
        <v>12</v>
      </c>
      <c r="G13" s="33">
        <f t="shared" si="0"/>
        <v>29</v>
      </c>
      <c r="H13" s="23"/>
    </row>
    <row r="14" spans="2:14" x14ac:dyDescent="0.35">
      <c r="B14" s="4" t="s">
        <v>11</v>
      </c>
      <c r="C14">
        <v>18</v>
      </c>
      <c r="D14">
        <v>13</v>
      </c>
      <c r="E14">
        <v>1</v>
      </c>
      <c r="G14" s="33">
        <f t="shared" si="0"/>
        <v>32</v>
      </c>
      <c r="H14" s="23"/>
    </row>
    <row r="15" spans="2:14" x14ac:dyDescent="0.35">
      <c r="B15" s="4" t="s">
        <v>13</v>
      </c>
      <c r="C15">
        <v>10</v>
      </c>
      <c r="D15">
        <v>2</v>
      </c>
      <c r="E15">
        <v>20</v>
      </c>
      <c r="G15" s="33">
        <f t="shared" si="0"/>
        <v>32</v>
      </c>
      <c r="H15" s="23"/>
    </row>
    <row r="16" spans="2:14" x14ac:dyDescent="0.35">
      <c r="B16" s="4" t="s">
        <v>18</v>
      </c>
      <c r="C16">
        <v>9</v>
      </c>
      <c r="D16">
        <v>18</v>
      </c>
      <c r="E16">
        <v>6</v>
      </c>
      <c r="G16" s="33">
        <f t="shared" si="0"/>
        <v>33</v>
      </c>
      <c r="H16" s="23"/>
    </row>
    <row r="17" spans="2:8" x14ac:dyDescent="0.35">
      <c r="B17" s="4" t="s">
        <v>4</v>
      </c>
      <c r="C17">
        <v>13</v>
      </c>
      <c r="D17">
        <v>19</v>
      </c>
      <c r="E17">
        <v>4</v>
      </c>
      <c r="G17" s="33">
        <f t="shared" si="0"/>
        <v>36</v>
      </c>
      <c r="H17" s="23"/>
    </row>
    <row r="18" spans="2:8" x14ac:dyDescent="0.35">
      <c r="B18" s="4" t="s">
        <v>19</v>
      </c>
      <c r="C18">
        <v>14</v>
      </c>
      <c r="D18">
        <v>12</v>
      </c>
      <c r="E18">
        <v>11</v>
      </c>
      <c r="G18" s="33">
        <f t="shared" si="0"/>
        <v>37</v>
      </c>
      <c r="H18" s="23"/>
    </row>
    <row r="19" spans="2:8" x14ac:dyDescent="0.35">
      <c r="B19" s="4" t="s">
        <v>8</v>
      </c>
      <c r="C19">
        <v>3</v>
      </c>
      <c r="D19">
        <v>16</v>
      </c>
      <c r="E19">
        <v>18</v>
      </c>
      <c r="G19" s="33">
        <f t="shared" si="0"/>
        <v>37</v>
      </c>
      <c r="H19" s="23"/>
    </row>
    <row r="20" spans="2:8" x14ac:dyDescent="0.35">
      <c r="B20" s="4" t="s">
        <v>10</v>
      </c>
      <c r="C20">
        <v>15</v>
      </c>
      <c r="D20">
        <v>10</v>
      </c>
      <c r="E20">
        <v>15</v>
      </c>
      <c r="G20" s="33">
        <f t="shared" si="0"/>
        <v>40</v>
      </c>
      <c r="H20" s="23"/>
    </row>
    <row r="21" spans="2:8" x14ac:dyDescent="0.35">
      <c r="B21" s="4" t="s">
        <v>5</v>
      </c>
      <c r="C21">
        <v>16</v>
      </c>
      <c r="D21">
        <v>15</v>
      </c>
      <c r="E21">
        <v>10</v>
      </c>
      <c r="G21" s="33">
        <f t="shared" si="0"/>
        <v>41</v>
      </c>
      <c r="H21" s="23"/>
    </row>
    <row r="22" spans="2:8" x14ac:dyDescent="0.35">
      <c r="B22" s="4" t="s">
        <v>20</v>
      </c>
      <c r="C22">
        <v>4</v>
      </c>
      <c r="D22">
        <v>17</v>
      </c>
      <c r="E22">
        <v>21</v>
      </c>
      <c r="G22" s="33">
        <f t="shared" si="0"/>
        <v>42</v>
      </c>
      <c r="H22" s="23"/>
    </row>
    <row r="23" spans="2:8" x14ac:dyDescent="0.35">
      <c r="B23" s="4" t="s">
        <v>12</v>
      </c>
      <c r="C23">
        <v>20</v>
      </c>
      <c r="D23">
        <v>7</v>
      </c>
      <c r="E23">
        <v>19</v>
      </c>
      <c r="G23" s="33">
        <f t="shared" si="0"/>
        <v>46</v>
      </c>
      <c r="H23" s="23"/>
    </row>
    <row r="24" spans="2:8" x14ac:dyDescent="0.35">
      <c r="B24" s="29" t="s">
        <v>2</v>
      </c>
      <c r="C24">
        <v>17</v>
      </c>
      <c r="D24">
        <v>14</v>
      </c>
      <c r="E24">
        <v>16</v>
      </c>
      <c r="G24" s="33">
        <f t="shared" si="0"/>
        <v>47</v>
      </c>
      <c r="H24" s="23"/>
    </row>
    <row r="25" spans="2:8" x14ac:dyDescent="0.35">
      <c r="B25" s="28" t="s">
        <v>7</v>
      </c>
      <c r="C25">
        <v>19</v>
      </c>
      <c r="D25">
        <v>20</v>
      </c>
      <c r="E25">
        <v>14</v>
      </c>
      <c r="G25" s="33">
        <f t="shared" si="0"/>
        <v>53</v>
      </c>
      <c r="H25" s="23"/>
    </row>
    <row r="26" spans="2:8" x14ac:dyDescent="0.35">
      <c r="B26" s="27" t="s">
        <v>16</v>
      </c>
      <c r="C26">
        <v>21</v>
      </c>
      <c r="D26">
        <v>21</v>
      </c>
      <c r="E26">
        <v>17</v>
      </c>
      <c r="G26" s="33">
        <f t="shared" si="0"/>
        <v>59</v>
      </c>
      <c r="H26" s="23"/>
    </row>
  </sheetData>
  <sortState xmlns:xlrd2="http://schemas.microsoft.com/office/spreadsheetml/2017/richdata2" ref="B4:F26">
    <sortCondition ref="F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Varsel om uppsägning</vt:lpstr>
      <vt:lpstr>Inskrivna arbetslösa</vt:lpstr>
      <vt:lpstr>Korttidspermittering</vt:lpstr>
      <vt:lpstr>Rangordning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Galte Schermer, Isabelle</dc:creator>
  <cp:lastModifiedBy>Galte Schermer, Isabelle</cp:lastModifiedBy>
  <dcterms:created xsi:type="dcterms:W3CDTF">2020-06-05T12:18:01Z</dcterms:created>
  <dcterms:modified xsi:type="dcterms:W3CDTF">2020-06-05T14:54:05Z</dcterms:modified>
</cp:coreProperties>
</file>